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kan\Downloads\"/>
    </mc:Choice>
  </mc:AlternateContent>
  <xr:revisionPtr revIDLastSave="0" documentId="13_ncr:1_{AF49D55E-0AAB-4B5F-AD5E-5FF896ED459E}" xr6:coauthVersionLast="41" xr6:coauthVersionMax="41" xr10:uidLastSave="{00000000-0000-0000-0000-000000000000}"/>
  <bookViews>
    <workbookView xWindow="28680" yWindow="-120" windowWidth="29040" windowHeight="17640" xr2:uid="{00000000-000D-0000-FFFF-FFFF00000000}"/>
  </bookViews>
  <sheets>
    <sheet name="Optællingsskema"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6" i="1" l="1"/>
  <c r="L24" i="1"/>
  <c r="L27" i="1" s="1"/>
  <c r="J24" i="1"/>
  <c r="J27" i="1" s="1"/>
  <c r="O21" i="1"/>
  <c r="N21" i="1"/>
  <c r="M21" i="1"/>
  <c r="L21" i="1"/>
  <c r="K21" i="1"/>
  <c r="J21" i="1"/>
  <c r="I21" i="1"/>
  <c r="H21" i="1"/>
  <c r="O17" i="1"/>
  <c r="N17" i="1"/>
  <c r="M17" i="1"/>
  <c r="L17" i="1"/>
  <c r="K17" i="1"/>
  <c r="J17" i="1"/>
  <c r="I17" i="1"/>
  <c r="H17" i="1"/>
  <c r="H24" i="1" l="1"/>
</calcChain>
</file>

<file path=xl/sharedStrings.xml><?xml version="1.0" encoding="utf-8"?>
<sst xmlns="http://schemas.openxmlformats.org/spreadsheetml/2006/main" count="38" uniqueCount="28">
  <si>
    <t>DHL Stafetten optællingsskema</t>
  </si>
  <si>
    <t>Navn</t>
  </si>
  <si>
    <t>Model</t>
  </si>
  <si>
    <t>Størrelse</t>
  </si>
  <si>
    <t>Løb</t>
  </si>
  <si>
    <t>Gå</t>
  </si>
  <si>
    <t>Hvordan virker skemaet?</t>
  </si>
  <si>
    <t>Skemaet optæller automatisk antallet af trøjer, som skal bestilles i enten herre- eller damemodeller. Det angiver desuden hvor mange løbe- og gåhold, der skal bookes.</t>
  </si>
  <si>
    <t>Sådan gør du:</t>
  </si>
  <si>
    <t>Herremodeller</t>
  </si>
  <si>
    <t>XS</t>
  </si>
  <si>
    <t>S</t>
  </si>
  <si>
    <t>M</t>
  </si>
  <si>
    <t>L</t>
  </si>
  <si>
    <t>XL</t>
  </si>
  <si>
    <t>2XL</t>
  </si>
  <si>
    <t>3XL</t>
  </si>
  <si>
    <t>4XL</t>
  </si>
  <si>
    <t>Damemodeller</t>
  </si>
  <si>
    <t>Antal trøjer i alt</t>
  </si>
  <si>
    <t>Antal løbehold</t>
  </si>
  <si>
    <t>Antal gåhold</t>
  </si>
  <si>
    <t>Mangler</t>
  </si>
  <si>
    <t>til fuldt hold.</t>
  </si>
  <si>
    <t>Hvor finder jeg løbetrøjer og andre produkter til DHL?</t>
  </si>
  <si>
    <t>Dette skema er udviklet af IGO Profil, der er hvert år leverer tusindvis af løbetrøjer og andre produkter med tryk, som bruges af virksomheder til DHL Stafetten. Vi har et stort sortiment, der udover løbetrøjer omfatter drikkedunke, tasker, løbegadgets og meget mere. Vi forhandler Craft, Hugo Boss og en masse andre spændende brands.</t>
  </si>
  <si>
    <t>Ha' en god DHL Stafet!</t>
  </si>
  <si>
    <t>Du udfylder deltagernavn manuelt til venstre (kolonne B), derefter vælger du model, størrelse, og om deltageren skal løbe eller gå i drop-down menuerne i de næste 4 kolonner. Under denne tekst bliver det hele talt sammen for dig, så du til sidst ved hvor mange trøjer, I skal bruge til jeres løbe- og gåhold. Husk at måle dine kolleger efter størrelsesskemaer eller fysiske vareprøver af den valgte løbetrøje.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</si>
</sst>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color rgb="FF000000"/>
      <name val="Arial"/>
    </font>
    <font>
      <b/>
      <sz val="10"/>
      <name val="Arial"/>
    </font>
    <font>
      <b/>
      <sz val="18"/>
      <name val="Arial"/>
    </font>
    <font>
      <sz val="10"/>
      <name val="Arial"/>
    </font>
    <font>
      <sz val="10"/>
      <name val="Arial"/>
    </font>
    <font>
      <i/>
      <sz val="10"/>
      <name val="Arial"/>
    </font>
    <font>
      <i/>
      <sz val="10"/>
      <color rgb="FF000000"/>
      <name val="Arial"/>
    </font>
    <font>
      <u/>
      <sz val="10"/>
      <color rgb="FF0000FF"/>
      <name val="Arial"/>
    </font>
    <font>
      <sz val="10"/>
      <name val="Arial"/>
      <family val="2"/>
    </font>
    <font>
      <sz val="10"/>
      <color rgb="FF000000"/>
      <name val="Arial"/>
      <family val="2"/>
    </font>
  </fonts>
  <fills count="3">
    <fill>
      <patternFill patternType="none"/>
    </fill>
    <fill>
      <patternFill patternType="gray125"/>
    </fill>
    <fill>
      <patternFill patternType="solid">
        <fgColor rgb="FFD9D9D9"/>
        <bgColor rgb="FFD9D9D9"/>
      </patternFill>
    </fill>
  </fills>
  <borders count="1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alignment vertical="top" wrapText="1"/>
    </xf>
    <xf numFmtId="0" fontId="3" fillId="0" borderId="0" xfId="0" applyFont="1" applyAlignment="1"/>
    <xf numFmtId="0" fontId="3" fillId="0" borderId="4" xfId="0" applyFont="1" applyBorder="1" applyAlignment="1">
      <alignment horizontal="center"/>
    </xf>
    <xf numFmtId="0" fontId="3" fillId="0" borderId="0" xfId="0" applyFont="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1" fillId="2" borderId="9" xfId="0" applyFont="1" applyFill="1" applyBorder="1" applyAlignment="1">
      <alignment horizontal="center"/>
    </xf>
    <xf numFmtId="0" fontId="3" fillId="0" borderId="0" xfId="0" applyFont="1" applyAlignment="1">
      <alignment horizontal="center"/>
    </xf>
    <xf numFmtId="0" fontId="3" fillId="0" borderId="10" xfId="0" applyFont="1" applyBorder="1" applyAlignment="1">
      <alignment horizontal="center"/>
    </xf>
    <xf numFmtId="164" fontId="3" fillId="0" borderId="11" xfId="0" applyNumberFormat="1" applyFont="1" applyBorder="1" applyAlignment="1">
      <alignment horizontal="center"/>
    </xf>
    <xf numFmtId="0" fontId="3" fillId="0" borderId="11" xfId="0" applyFont="1" applyBorder="1" applyAlignment="1">
      <alignment horizontal="center"/>
    </xf>
    <xf numFmtId="0" fontId="4" fillId="0" borderId="0" xfId="0" applyFont="1"/>
    <xf numFmtId="0" fontId="5" fillId="0" borderId="11" xfId="0" applyFont="1" applyBorder="1" applyAlignment="1">
      <alignment horizontal="center"/>
    </xf>
    <xf numFmtId="0" fontId="5" fillId="0" borderId="11" xfId="0" applyFont="1" applyBorder="1" applyAlignment="1">
      <alignment horizontal="center"/>
    </xf>
    <xf numFmtId="0" fontId="5" fillId="0" borderId="10" xfId="0" applyFont="1" applyBorder="1" applyAlignment="1">
      <alignment horizontal="center"/>
    </xf>
    <xf numFmtId="0" fontId="8" fillId="0" borderId="0" xfId="0" applyFont="1" applyAlignment="1"/>
    <xf numFmtId="0" fontId="9" fillId="0" borderId="0" xfId="0" applyFont="1" applyAlignment="1"/>
    <xf numFmtId="0" fontId="4" fillId="0" borderId="0" xfId="0" applyFont="1" applyFill="1"/>
    <xf numFmtId="0" fontId="4" fillId="0" borderId="0" xfId="0" applyFont="1" applyFill="1" applyAlignment="1">
      <alignment horizontal="center"/>
    </xf>
    <xf numFmtId="164" fontId="3" fillId="0" borderId="13" xfId="0" applyNumberFormat="1" applyFont="1" applyBorder="1" applyAlignment="1">
      <alignment horizontal="center"/>
    </xf>
    <xf numFmtId="0" fontId="3" fillId="0" borderId="13" xfId="0" applyFont="1" applyBorder="1" applyAlignment="1">
      <alignment horizontal="center"/>
    </xf>
    <xf numFmtId="0" fontId="5" fillId="0" borderId="13" xfId="0" applyFont="1" applyFill="1" applyBorder="1" applyAlignment="1">
      <alignment horizontal="center"/>
    </xf>
    <xf numFmtId="0" fontId="6" fillId="0" borderId="14" xfId="0" applyFont="1" applyFill="1" applyBorder="1" applyAlignment="1">
      <alignment horizontal="center"/>
    </xf>
    <xf numFmtId="0" fontId="1" fillId="2" borderId="12" xfId="0" applyFont="1" applyFill="1" applyBorder="1" applyAlignment="1">
      <alignment horizontal="center"/>
    </xf>
    <xf numFmtId="0" fontId="7" fillId="0" borderId="0" xfId="0" applyFont="1" applyAlignment="1">
      <alignment horizontal="left"/>
    </xf>
    <xf numFmtId="0" fontId="3" fillId="0" borderId="0" xfId="0" applyFont="1" applyAlignment="1">
      <alignment vertical="top" wrapText="1"/>
    </xf>
    <xf numFmtId="0" fontId="0" fillId="0" borderId="0" xfId="0" applyFont="1" applyAlignment="1"/>
    <xf numFmtId="0" fontId="1" fillId="2" borderId="1" xfId="0" applyFont="1" applyFill="1" applyBorder="1" applyAlignment="1">
      <alignment horizontal="center"/>
    </xf>
    <xf numFmtId="0" fontId="3" fillId="0" borderId="2" xfId="0" applyFont="1" applyBorder="1"/>
    <xf numFmtId="0" fontId="3" fillId="0" borderId="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1:P38"/>
  <sheetViews>
    <sheetView tabSelected="1" workbookViewId="0">
      <pane ySplit="4" topLeftCell="A5" activePane="bottomLeft" state="frozen"/>
      <selection pane="bottomLeft" activeCell="B5" sqref="B5"/>
    </sheetView>
  </sheetViews>
  <sheetFormatPr defaultColWidth="14.42578125" defaultRowHeight="15.75" customHeight="1" x14ac:dyDescent="0.2"/>
  <cols>
    <col min="1" max="1" width="3.28515625" customWidth="1"/>
    <col min="2" max="6" width="15.7109375" style="21" customWidth="1"/>
    <col min="7" max="7" width="10.7109375" customWidth="1"/>
    <col min="8" max="15" width="15.7109375" customWidth="1"/>
  </cols>
  <sheetData>
    <row r="1" spans="2:15" ht="15.75" customHeight="1" x14ac:dyDescent="0.2">
      <c r="B1" s="1"/>
      <c r="C1" s="1"/>
      <c r="D1" s="1"/>
      <c r="E1" s="1"/>
      <c r="F1" s="1"/>
      <c r="H1" s="1"/>
    </row>
    <row r="2" spans="2:15" ht="23.25" x14ac:dyDescent="0.35">
      <c r="B2" s="2" t="s">
        <v>0</v>
      </c>
      <c r="C2" s="1"/>
      <c r="D2" s="1"/>
      <c r="E2" s="1"/>
      <c r="F2" s="1"/>
      <c r="H2" s="1"/>
    </row>
    <row r="3" spans="2:15" ht="15.75" customHeight="1" x14ac:dyDescent="0.2">
      <c r="B3" s="1"/>
      <c r="C3" s="1"/>
      <c r="D3" s="1"/>
      <c r="E3" s="1"/>
      <c r="F3" s="1"/>
      <c r="H3" s="1"/>
    </row>
    <row r="4" spans="2:15" ht="15.75" customHeight="1" x14ac:dyDescent="0.2">
      <c r="B4" s="1" t="s">
        <v>1</v>
      </c>
      <c r="C4" s="1" t="s">
        <v>2</v>
      </c>
      <c r="D4" s="1" t="s">
        <v>3</v>
      </c>
      <c r="E4" s="1" t="s">
        <v>4</v>
      </c>
      <c r="F4" s="1" t="s">
        <v>5</v>
      </c>
    </row>
    <row r="5" spans="2:15" ht="15.75" customHeight="1" x14ac:dyDescent="0.2">
      <c r="H5" s="1" t="s">
        <v>6</v>
      </c>
    </row>
    <row r="6" spans="2:15" ht="15.75" customHeight="1" x14ac:dyDescent="0.2">
      <c r="B6" s="20"/>
      <c r="H6" s="30" t="s">
        <v>7</v>
      </c>
      <c r="I6" s="31"/>
      <c r="J6" s="31"/>
      <c r="K6" s="31"/>
      <c r="L6" s="31"/>
      <c r="M6" s="31"/>
      <c r="N6" s="31"/>
      <c r="O6" s="31"/>
    </row>
    <row r="7" spans="2:15" ht="15.75" customHeight="1" x14ac:dyDescent="0.2">
      <c r="B7" s="20"/>
      <c r="C7" s="20"/>
      <c r="E7" s="20"/>
      <c r="F7" s="20"/>
      <c r="H7" s="31"/>
      <c r="I7" s="31"/>
      <c r="J7" s="31"/>
      <c r="K7" s="31"/>
      <c r="L7" s="31"/>
      <c r="M7" s="31"/>
      <c r="N7" s="31"/>
      <c r="O7" s="31"/>
    </row>
    <row r="8" spans="2:15" ht="15.75" customHeight="1" x14ac:dyDescent="0.2">
      <c r="B8" s="20"/>
      <c r="C8" s="20"/>
      <c r="E8" s="20"/>
    </row>
    <row r="9" spans="2:15" ht="15.75" customHeight="1" x14ac:dyDescent="0.2">
      <c r="B9" s="20"/>
      <c r="C9" s="20"/>
      <c r="E9" s="20"/>
      <c r="H9" s="1" t="s">
        <v>8</v>
      </c>
      <c r="I9" s="1"/>
      <c r="J9" s="1"/>
      <c r="K9" s="1"/>
      <c r="L9" s="1"/>
      <c r="M9" s="1"/>
      <c r="N9" s="1"/>
      <c r="O9" s="1"/>
    </row>
    <row r="10" spans="2:15" ht="15.75" customHeight="1" x14ac:dyDescent="0.2">
      <c r="B10" s="20"/>
      <c r="C10" s="20"/>
      <c r="E10" s="20"/>
      <c r="F10" s="20"/>
      <c r="H10" s="30" t="s">
        <v>27</v>
      </c>
      <c r="I10" s="31"/>
      <c r="J10" s="31"/>
      <c r="K10" s="31"/>
      <c r="L10" s="31"/>
      <c r="M10" s="31"/>
      <c r="N10" s="31"/>
      <c r="O10" s="31"/>
    </row>
    <row r="11" spans="2:15" ht="15.75" customHeight="1" x14ac:dyDescent="0.2">
      <c r="B11" s="20"/>
      <c r="C11" s="20"/>
      <c r="E11" s="20"/>
      <c r="F11" s="20"/>
      <c r="H11" s="31"/>
      <c r="I11" s="31"/>
      <c r="J11" s="31"/>
      <c r="K11" s="31"/>
      <c r="L11" s="31"/>
      <c r="M11" s="31"/>
      <c r="N11" s="31"/>
      <c r="O11" s="31"/>
    </row>
    <row r="12" spans="2:15" ht="15.75" customHeight="1" x14ac:dyDescent="0.2">
      <c r="C12" s="20"/>
      <c r="E12" s="20"/>
      <c r="F12" s="20"/>
      <c r="H12" s="31"/>
      <c r="I12" s="31"/>
      <c r="J12" s="31"/>
      <c r="K12" s="31"/>
      <c r="L12" s="31"/>
      <c r="M12" s="31"/>
      <c r="N12" s="31"/>
      <c r="O12" s="31"/>
    </row>
    <row r="13" spans="2:15" ht="15.75" customHeight="1" x14ac:dyDescent="0.2">
      <c r="C13" s="20"/>
      <c r="E13" s="20"/>
      <c r="F13" s="20"/>
      <c r="H13" s="1"/>
      <c r="I13" s="1"/>
      <c r="J13" s="1"/>
      <c r="K13" s="1"/>
      <c r="L13" s="1"/>
      <c r="M13" s="1"/>
      <c r="N13" s="1"/>
      <c r="O13" s="1"/>
    </row>
    <row r="14" spans="2:15" ht="15.75" customHeight="1" x14ac:dyDescent="0.2">
      <c r="C14" s="20"/>
      <c r="E14" s="20"/>
      <c r="F14" s="20"/>
    </row>
    <row r="15" spans="2:15" ht="15.75" customHeight="1" x14ac:dyDescent="0.2">
      <c r="C15" s="20"/>
      <c r="E15" s="20"/>
      <c r="F15" s="20"/>
      <c r="H15" s="32" t="s">
        <v>9</v>
      </c>
      <c r="I15" s="33"/>
      <c r="J15" s="33"/>
      <c r="K15" s="33"/>
      <c r="L15" s="33"/>
      <c r="M15" s="33"/>
      <c r="N15" s="33"/>
      <c r="O15" s="34"/>
    </row>
    <row r="16" spans="2:15" ht="15.75" customHeight="1" x14ac:dyDescent="0.2">
      <c r="F16" s="20"/>
      <c r="H16" s="5" t="s">
        <v>10</v>
      </c>
      <c r="I16" s="6" t="s">
        <v>11</v>
      </c>
      <c r="J16" s="6" t="s">
        <v>12</v>
      </c>
      <c r="K16" s="6" t="s">
        <v>13</v>
      </c>
      <c r="L16" s="6" t="s">
        <v>14</v>
      </c>
      <c r="M16" s="6" t="s">
        <v>15</v>
      </c>
      <c r="N16" s="6" t="s">
        <v>16</v>
      </c>
      <c r="O16" s="7" t="s">
        <v>17</v>
      </c>
    </row>
    <row r="17" spans="8:15" ht="15.75" customHeight="1" x14ac:dyDescent="0.2">
      <c r="H17" s="8">
        <f t="shared" ref="H17:O17" si="0">COUNTIFS($C$5:$C$502,"Herre",$D$5:$D$502,H16)</f>
        <v>0</v>
      </c>
      <c r="I17" s="9">
        <f t="shared" si="0"/>
        <v>0</v>
      </c>
      <c r="J17" s="9">
        <f t="shared" si="0"/>
        <v>0</v>
      </c>
      <c r="K17" s="9">
        <f t="shared" si="0"/>
        <v>0</v>
      </c>
      <c r="L17" s="9">
        <f t="shared" si="0"/>
        <v>0</v>
      </c>
      <c r="M17" s="9">
        <f t="shared" si="0"/>
        <v>0</v>
      </c>
      <c r="N17" s="9">
        <f t="shared" si="0"/>
        <v>0</v>
      </c>
      <c r="O17" s="10">
        <f t="shared" si="0"/>
        <v>0</v>
      </c>
    </row>
    <row r="19" spans="8:15" ht="15.75" customHeight="1" x14ac:dyDescent="0.2">
      <c r="H19" s="32" t="s">
        <v>18</v>
      </c>
      <c r="I19" s="33"/>
      <c r="J19" s="33"/>
      <c r="K19" s="33"/>
      <c r="L19" s="33"/>
      <c r="M19" s="33"/>
      <c r="N19" s="33"/>
      <c r="O19" s="34"/>
    </row>
    <row r="20" spans="8:15" ht="15.75" customHeight="1" x14ac:dyDescent="0.2">
      <c r="H20" s="5" t="s">
        <v>10</v>
      </c>
      <c r="I20" s="6" t="s">
        <v>11</v>
      </c>
      <c r="J20" s="6" t="s">
        <v>12</v>
      </c>
      <c r="K20" s="6" t="s">
        <v>13</v>
      </c>
      <c r="L20" s="6" t="s">
        <v>14</v>
      </c>
      <c r="M20" s="6" t="s">
        <v>15</v>
      </c>
      <c r="N20" s="6" t="s">
        <v>16</v>
      </c>
      <c r="O20" s="7" t="s">
        <v>17</v>
      </c>
    </row>
    <row r="21" spans="8:15" ht="15.75" customHeight="1" x14ac:dyDescent="0.2">
      <c r="H21" s="8">
        <f t="shared" ref="H21:O21" si="1">COUNTIFS($C$5:$C$1002,"Dame",$D$5:$D$1002,H20)</f>
        <v>0</v>
      </c>
      <c r="I21" s="9">
        <f t="shared" si="1"/>
        <v>0</v>
      </c>
      <c r="J21" s="9">
        <f t="shared" si="1"/>
        <v>0</v>
      </c>
      <c r="K21" s="9">
        <f t="shared" si="1"/>
        <v>0</v>
      </c>
      <c r="L21" s="9">
        <f t="shared" si="1"/>
        <v>0</v>
      </c>
      <c r="M21" s="9">
        <f t="shared" si="1"/>
        <v>0</v>
      </c>
      <c r="N21" s="9">
        <f t="shared" si="1"/>
        <v>0</v>
      </c>
      <c r="O21" s="10">
        <f t="shared" si="1"/>
        <v>0</v>
      </c>
    </row>
    <row r="23" spans="8:15" ht="15.75" customHeight="1" x14ac:dyDescent="0.2">
      <c r="H23" s="11" t="s">
        <v>19</v>
      </c>
      <c r="J23" s="28" t="s">
        <v>20</v>
      </c>
      <c r="K23" s="12"/>
      <c r="L23" s="28" t="s">
        <v>21</v>
      </c>
    </row>
    <row r="24" spans="8:15" ht="15.75" customHeight="1" x14ac:dyDescent="0.2">
      <c r="H24" s="13">
        <f>SUM(H17:O17,H21:O21)</f>
        <v>0</v>
      </c>
      <c r="J24" s="24">
        <f>COUNTIF(E5:E1002,"Ja")/5</f>
        <v>0</v>
      </c>
      <c r="K24" s="12"/>
      <c r="L24" s="14">
        <f>COUNTIF(F5:F1002,"Ja")/5</f>
        <v>0</v>
      </c>
    </row>
    <row r="25" spans="8:15" ht="15.75" customHeight="1" x14ac:dyDescent="0.2">
      <c r="J25" s="25"/>
      <c r="K25" s="12"/>
      <c r="L25" s="15"/>
    </row>
    <row r="26" spans="8:15" ht="15.75" customHeight="1" x14ac:dyDescent="0.2">
      <c r="H26" s="16"/>
      <c r="I26" s="22"/>
      <c r="J26" s="26" t="s">
        <v>22</v>
      </c>
      <c r="K26" s="22"/>
      <c r="L26" s="17" t="s">
        <v>22</v>
      </c>
      <c r="M26" s="16"/>
      <c r="N26" s="16"/>
    </row>
    <row r="27" spans="8:15" ht="15.75" customHeight="1" x14ac:dyDescent="0.2">
      <c r="H27" s="16"/>
      <c r="I27" s="22"/>
      <c r="J27" s="26" t="str">
        <f>IF(ISNUMBER(SEARCH(",2",J24)),"4 løbere",IF(ISNUMBER(SEARCH(",4",J24)),"3 løbere",IF(ISNUMBER(SEARCH(",6",J24)),"2 løbere",IF(ISNUMBER(SEARCH(",8",J24)),"1 løber",IF(ISNUMBER(SEARCH(",0",J24)),"0 løbere","0 løbere")))))</f>
        <v>0 løbere</v>
      </c>
      <c r="K27" s="23"/>
      <c r="L27" s="18" t="str">
        <f>IF(ISNUMBER(SEARCH(",2",L24)),"4 gående",IF(ISNUMBER(SEARCH(",4",L24)),"3 gående",IF(ISNUMBER(SEARCH(",6",L24)),"2 gående",IF(ISNUMBER(SEARCH(",8",L24)),"1 gående",IF(ISNUMBER(SEARCH(",0",L24)),"0 gående","0 gående")))))</f>
        <v>0 gående</v>
      </c>
      <c r="M27" s="16"/>
      <c r="N27" s="16"/>
    </row>
    <row r="28" spans="8:15" ht="15.75" customHeight="1" x14ac:dyDescent="0.2">
      <c r="H28" s="16"/>
      <c r="I28" s="22"/>
      <c r="J28" s="27" t="s">
        <v>23</v>
      </c>
      <c r="K28" s="22"/>
      <c r="L28" s="19" t="s">
        <v>23</v>
      </c>
      <c r="M28" s="16"/>
      <c r="N28" s="16"/>
    </row>
    <row r="29" spans="8:15" ht="15.75" customHeight="1" x14ac:dyDescent="0.2">
      <c r="H29" s="16"/>
      <c r="I29" s="22"/>
      <c r="J29" s="22"/>
      <c r="K29" s="22"/>
      <c r="L29" s="16"/>
      <c r="M29" s="16"/>
      <c r="N29" s="16"/>
    </row>
    <row r="30" spans="8:15" ht="15.75" customHeight="1" x14ac:dyDescent="0.2">
      <c r="H30" s="16"/>
      <c r="I30" s="16"/>
      <c r="J30" s="16"/>
      <c r="K30" s="16"/>
      <c r="L30" s="16"/>
      <c r="M30" s="16"/>
      <c r="N30" s="16"/>
    </row>
    <row r="32" spans="8:15" ht="15.75" customHeight="1" x14ac:dyDescent="0.2">
      <c r="H32" s="1" t="s">
        <v>24</v>
      </c>
    </row>
    <row r="33" spans="8:16" ht="15.75" customHeight="1" x14ac:dyDescent="0.2">
      <c r="H33" s="30" t="s">
        <v>25</v>
      </c>
      <c r="I33" s="31"/>
      <c r="J33" s="31"/>
      <c r="K33" s="31"/>
      <c r="L33" s="31"/>
      <c r="M33" s="31"/>
      <c r="N33" s="31"/>
      <c r="O33" s="31"/>
      <c r="P33" s="3"/>
    </row>
    <row r="34" spans="8:16" ht="15.75" customHeight="1" x14ac:dyDescent="0.2">
      <c r="H34" s="31"/>
      <c r="I34" s="31"/>
      <c r="J34" s="31"/>
      <c r="K34" s="31"/>
      <c r="L34" s="31"/>
      <c r="M34" s="31"/>
      <c r="N34" s="31"/>
      <c r="O34" s="31"/>
      <c r="P34" s="3"/>
    </row>
    <row r="35" spans="8:16" ht="15.75" customHeight="1" x14ac:dyDescent="0.2">
      <c r="H35" s="31"/>
      <c r="I35" s="31"/>
      <c r="J35" s="31"/>
      <c r="K35" s="31"/>
      <c r="L35" s="31"/>
      <c r="M35" s="31"/>
      <c r="N35" s="31"/>
      <c r="O35" s="31"/>
      <c r="P35" s="3"/>
    </row>
    <row r="36" spans="8:16" ht="15.75" customHeight="1" x14ac:dyDescent="0.2">
      <c r="H36" s="29" t="str">
        <f>HYPERLINK("https://www.igoprofil.dk/content/landingspages/dhl-stafetten?PageletEntryPointID=DHL_lobetoj_tryk_logo","Find en masse inspiration til DHL Stafetten her ↗")</f>
        <v>Find en masse inspiration til DHL Stafetten her ↗</v>
      </c>
      <c r="I36" s="29"/>
      <c r="J36" s="29"/>
    </row>
    <row r="38" spans="8:16" ht="15.75" customHeight="1" x14ac:dyDescent="0.2">
      <c r="H38" s="4" t="s">
        <v>26</v>
      </c>
    </row>
  </sheetData>
  <mergeCells count="6">
    <mergeCell ref="H36:J36"/>
    <mergeCell ref="H6:O7"/>
    <mergeCell ref="H10:O12"/>
    <mergeCell ref="H33:O35"/>
    <mergeCell ref="H15:O15"/>
    <mergeCell ref="H19:O19"/>
  </mergeCells>
  <dataValidations count="3">
    <dataValidation type="list" allowBlank="1" sqref="C5:C1002" xr:uid="{00000000-0002-0000-0000-000000000000}">
      <formula1>"Herre,Dame,Ingen"</formula1>
    </dataValidation>
    <dataValidation type="list" allowBlank="1" sqref="E5:F1002" xr:uid="{00000000-0002-0000-0000-000001000000}">
      <formula1>"Ja,Nej"</formula1>
    </dataValidation>
    <dataValidation type="list" allowBlank="1" sqref="D5:D1002" xr:uid="{00000000-0002-0000-0000-000002000000}">
      <formula1>$H$16:$O$16</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Optællingsskema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Kian Andersen</cp:lastModifiedBy>
  <dcterms:modified xsi:type="dcterms:W3CDTF">2019-08-20T06:50:53Z</dcterms:modified>
</cp:coreProperties>
</file>